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635" windowHeight="5700" activeTab="0"/>
  </bookViews>
  <sheets>
    <sheet name="ไตรมาส1-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<sst xmlns="http://schemas.openxmlformats.org/spreadsheetml/2006/main" count="18" uniqueCount="18">
  <si>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งบที่ได้รับ</t>
  </si>
  <si>
    <t>เบิกจ่าย</t>
  </si>
  <si>
    <t>คงเหลือ</t>
  </si>
  <si>
    <t>หมายเหตุ</t>
  </si>
  <si>
    <t>จำนวนเดือน</t>
  </si>
  <si>
    <t>เงิน</t>
  </si>
  <si>
    <t>แผน/เป้าหมาย</t>
  </si>
  <si>
    <t>ร้อยละ 33</t>
  </si>
  <si>
    <t>ร้อยละ 100</t>
  </si>
  <si>
    <t>ร้อยละ 11</t>
  </si>
  <si>
    <t>ร้อยละ 22</t>
  </si>
  <si>
    <t>ร้อยละ 44</t>
  </si>
  <si>
    <t>ร้อยละ 55</t>
  </si>
  <si>
    <t>ร้อยละ 66</t>
  </si>
  <si>
    <t>ร้อยละ 77</t>
  </si>
  <si>
    <t>ร้อยละ 88</t>
  </si>
  <si>
    <t>จัดสรรงบประมาณประจำปี 2566 (ไตรมาส 1-3)</t>
  </si>
  <si>
    <t>ค่าตอบแทน ใช้สอย วัสดุ และค่าสาธารณูปโภค และอำนวยความยุติธรรม</t>
  </si>
</sst>
</file>

<file path=xl/styles.xml><?xml version="1.0" encoding="utf-8"?>
<styleSheet xmlns="http://schemas.openxmlformats.org/spreadsheetml/2006/main">
  <numFmts count="28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0000000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43" fontId="36" fillId="0" borderId="10" xfId="33" applyFont="1" applyBorder="1" applyAlignment="1">
      <alignment/>
    </xf>
    <xf numFmtId="43" fontId="37" fillId="0" borderId="10" xfId="0" applyNumberFormat="1" applyFont="1" applyBorder="1" applyAlignment="1">
      <alignment/>
    </xf>
    <xf numFmtId="9" fontId="36" fillId="0" borderId="0" xfId="37" applyFont="1" applyAlignment="1">
      <alignment/>
    </xf>
    <xf numFmtId="17" fontId="36" fillId="0" borderId="10" xfId="0" applyNumberFormat="1" applyFont="1" applyBorder="1" applyAlignment="1">
      <alignment/>
    </xf>
    <xf numFmtId="43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16.00390625" style="1" customWidth="1"/>
    <col min="2" max="2" width="12.140625" style="1" customWidth="1"/>
    <col min="3" max="3" width="17.421875" style="1" customWidth="1"/>
    <col min="4" max="4" width="15.7109375" style="1" customWidth="1"/>
    <col min="5" max="5" width="19.28125" style="1" customWidth="1"/>
    <col min="6" max="6" width="20.421875" style="1" customWidth="1"/>
    <col min="7" max="7" width="14.00390625" style="1" customWidth="1"/>
    <col min="8" max="9" width="9.00390625" style="1" customWidth="1"/>
    <col min="10" max="10" width="9.8515625" style="1" bestFit="1" customWidth="1"/>
    <col min="11" max="16384" width="9.00390625" style="1" customWidth="1"/>
  </cols>
  <sheetData>
    <row r="1" spans="1:7" ht="21">
      <c r="A1" s="9" t="s">
        <v>16</v>
      </c>
      <c r="B1" s="9"/>
      <c r="C1" s="9"/>
      <c r="D1" s="9"/>
      <c r="E1" s="9"/>
      <c r="F1" s="9"/>
      <c r="G1" s="9"/>
    </row>
    <row r="2" spans="1:7" ht="21">
      <c r="A2" s="9" t="s">
        <v>17</v>
      </c>
      <c r="B2" s="9"/>
      <c r="C2" s="9"/>
      <c r="D2" s="9"/>
      <c r="E2" s="9"/>
      <c r="F2" s="9"/>
      <c r="G2" s="9"/>
    </row>
    <row r="3" spans="1:7" ht="21">
      <c r="A3" s="8" t="s">
        <v>0</v>
      </c>
      <c r="B3" s="8" t="s">
        <v>4</v>
      </c>
      <c r="C3" s="8" t="s">
        <v>6</v>
      </c>
      <c r="D3" s="8" t="s">
        <v>1</v>
      </c>
      <c r="E3" s="8" t="s">
        <v>5</v>
      </c>
      <c r="F3" s="8" t="s">
        <v>2</v>
      </c>
      <c r="G3" s="8" t="s">
        <v>3</v>
      </c>
    </row>
    <row r="4" spans="1:7" ht="21">
      <c r="A4" s="3">
        <v>1222800</v>
      </c>
      <c r="B4" s="2">
        <v>9</v>
      </c>
      <c r="C4" s="3" t="s">
        <v>9</v>
      </c>
      <c r="D4" s="6">
        <v>24016</v>
      </c>
      <c r="E4" s="7">
        <v>135866.66</v>
      </c>
      <c r="F4" s="3">
        <f>SUM(A4-E4)</f>
        <v>1086933.34</v>
      </c>
      <c r="G4" s="4"/>
    </row>
    <row r="5" spans="1:7" ht="21">
      <c r="A5" s="2"/>
      <c r="B5" s="2"/>
      <c r="C5" s="2" t="s">
        <v>10</v>
      </c>
      <c r="D5" s="6">
        <v>24047</v>
      </c>
      <c r="E5" s="7">
        <f>SUM(E4*2)</f>
        <v>271733.32</v>
      </c>
      <c r="F5" s="3">
        <f>SUM(A4-E5)</f>
        <v>951066.6799999999</v>
      </c>
      <c r="G5" s="2"/>
    </row>
    <row r="6" spans="1:7" ht="21">
      <c r="A6" s="2"/>
      <c r="B6" s="2"/>
      <c r="C6" s="2" t="s">
        <v>7</v>
      </c>
      <c r="D6" s="6">
        <v>24077</v>
      </c>
      <c r="E6" s="7">
        <f aca="true" t="shared" si="0" ref="E6:E11">SUM(E5+135866.66)</f>
        <v>407599.98</v>
      </c>
      <c r="F6" s="3">
        <f>SUM(A4-E6)</f>
        <v>815200.02</v>
      </c>
      <c r="G6" s="2"/>
    </row>
    <row r="7" spans="1:10" ht="21">
      <c r="A7" s="2"/>
      <c r="B7" s="2"/>
      <c r="C7" s="2" t="s">
        <v>11</v>
      </c>
      <c r="D7" s="6">
        <v>24108</v>
      </c>
      <c r="E7" s="7">
        <f t="shared" si="0"/>
        <v>543466.64</v>
      </c>
      <c r="F7" s="3">
        <f>SUM(A4-E7)</f>
        <v>679333.36</v>
      </c>
      <c r="G7" s="2"/>
      <c r="J7" s="7"/>
    </row>
    <row r="8" spans="1:9" ht="21">
      <c r="A8" s="2"/>
      <c r="B8" s="2"/>
      <c r="C8" s="2" t="s">
        <v>12</v>
      </c>
      <c r="D8" s="6">
        <v>24139</v>
      </c>
      <c r="E8" s="7">
        <f t="shared" si="0"/>
        <v>679333.3</v>
      </c>
      <c r="F8" s="3">
        <f>SUM(A4-E8)</f>
        <v>543466.7</v>
      </c>
      <c r="G8" s="2"/>
      <c r="I8" s="5"/>
    </row>
    <row r="9" spans="1:7" ht="21">
      <c r="A9" s="2"/>
      <c r="B9" s="2"/>
      <c r="C9" s="2" t="s">
        <v>13</v>
      </c>
      <c r="D9" s="6">
        <v>24167</v>
      </c>
      <c r="E9" s="7">
        <f t="shared" si="0"/>
        <v>815199.9600000001</v>
      </c>
      <c r="F9" s="3">
        <f>SUM(A4-E9)</f>
        <v>407600.0399999999</v>
      </c>
      <c r="G9" s="2"/>
    </row>
    <row r="10" spans="1:7" ht="21">
      <c r="A10" s="2"/>
      <c r="B10" s="2"/>
      <c r="C10" s="2" t="s">
        <v>14</v>
      </c>
      <c r="D10" s="6">
        <v>24198</v>
      </c>
      <c r="E10" s="7">
        <f t="shared" si="0"/>
        <v>951066.6200000001</v>
      </c>
      <c r="F10" s="3">
        <f>SUM(A4-E10)</f>
        <v>271733.3799999999</v>
      </c>
      <c r="G10" s="2"/>
    </row>
    <row r="11" spans="1:7" ht="21">
      <c r="A11" s="2"/>
      <c r="B11" s="2"/>
      <c r="C11" s="2" t="s">
        <v>15</v>
      </c>
      <c r="D11" s="6">
        <v>24228</v>
      </c>
      <c r="E11" s="7">
        <f t="shared" si="0"/>
        <v>1086933.28</v>
      </c>
      <c r="F11" s="3">
        <f>SUM(A4-E11)</f>
        <v>135866.71999999997</v>
      </c>
      <c r="G11" s="2"/>
    </row>
    <row r="12" spans="1:7" ht="21">
      <c r="A12" s="2"/>
      <c r="B12" s="2"/>
      <c r="C12" s="2" t="s">
        <v>8</v>
      </c>
      <c r="D12" s="6">
        <v>24259</v>
      </c>
      <c r="E12" s="7">
        <v>1222800</v>
      </c>
      <c r="F12" s="3">
        <f>SUM(A4-E12)</f>
        <v>0</v>
      </c>
      <c r="G12" s="2"/>
    </row>
    <row r="13" spans="1:7" ht="21">
      <c r="A13" s="2"/>
      <c r="B13" s="2"/>
      <c r="C13" s="2"/>
      <c r="D13" s="2"/>
      <c r="E13" s="2"/>
      <c r="F13" s="2"/>
      <c r="G13" s="2"/>
    </row>
    <row r="14" spans="1:7" ht="21">
      <c r="A14" s="2"/>
      <c r="B14" s="2"/>
      <c r="C14" s="2"/>
      <c r="D14" s="2"/>
      <c r="E14" s="2"/>
      <c r="F14" s="2"/>
      <c r="G14" s="2"/>
    </row>
    <row r="15" spans="1:7" ht="21">
      <c r="A15" s="2"/>
      <c r="B15" s="2"/>
      <c r="C15" s="2"/>
      <c r="D15" s="2"/>
      <c r="E15" s="2"/>
      <c r="F15" s="2"/>
      <c r="G15" s="2"/>
    </row>
    <row r="16" spans="1:7" ht="21">
      <c r="A16" s="2"/>
      <c r="B16" s="2"/>
      <c r="C16" s="2"/>
      <c r="D16" s="2"/>
      <c r="E16" s="2"/>
      <c r="F16" s="2"/>
      <c r="G16" s="2"/>
    </row>
    <row r="17" spans="1:7" ht="21">
      <c r="A17" s="2"/>
      <c r="B17" s="2"/>
      <c r="C17" s="2"/>
      <c r="D17" s="2"/>
      <c r="E17" s="2"/>
      <c r="F17" s="2"/>
      <c r="G17" s="2"/>
    </row>
    <row r="18" spans="1:7" ht="21">
      <c r="A18" s="2"/>
      <c r="B18" s="2"/>
      <c r="C18" s="2"/>
      <c r="D18" s="2"/>
      <c r="E18" s="2"/>
      <c r="F18" s="2"/>
      <c r="G18" s="2"/>
    </row>
    <row r="19" spans="1:7" ht="21">
      <c r="A19" s="2"/>
      <c r="B19" s="2"/>
      <c r="C19" s="2"/>
      <c r="D19" s="2"/>
      <c r="E19" s="2"/>
      <c r="F19" s="2"/>
      <c r="G19" s="2"/>
    </row>
    <row r="20" spans="1:7" ht="21">
      <c r="A20" s="2"/>
      <c r="B20" s="2"/>
      <c r="C20" s="2"/>
      <c r="D20" s="2"/>
      <c r="E20" s="2"/>
      <c r="F20" s="2"/>
      <c r="G20" s="2"/>
    </row>
    <row r="21" spans="1:7" ht="21">
      <c r="A21" s="2"/>
      <c r="B21" s="2"/>
      <c r="C21" s="2"/>
      <c r="D21" s="2"/>
      <c r="E21" s="2"/>
      <c r="F21" s="2"/>
      <c r="G21" s="2"/>
    </row>
  </sheetData>
  <sheetProtection/>
  <mergeCells count="2">
    <mergeCell ref="A2:G2"/>
    <mergeCell ref="A1:G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2023-05-31T01:55:33Z</cp:lastPrinted>
  <dcterms:created xsi:type="dcterms:W3CDTF">2018-11-08T03:59:11Z</dcterms:created>
  <dcterms:modified xsi:type="dcterms:W3CDTF">2023-05-31T01:55:41Z</dcterms:modified>
  <cp:category/>
  <cp:version/>
  <cp:contentType/>
  <cp:contentStatus/>
</cp:coreProperties>
</file>